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ring1" sheetId="1" r:id="rId1"/>
    <sheet name="ring2" sheetId="2" r:id="rId2"/>
  </sheets>
  <definedNames/>
  <calcPr fullCalcOnLoad="1"/>
</workbook>
</file>

<file path=xl/sharedStrings.xml><?xml version="1.0" encoding="utf-8"?>
<sst xmlns="http://schemas.openxmlformats.org/spreadsheetml/2006/main" count="245" uniqueCount="125">
  <si>
    <t>Nr</t>
  </si>
  <si>
    <t>Naam</t>
  </si>
  <si>
    <t>Ord</t>
  </si>
  <si>
    <t>W</t>
  </si>
  <si>
    <t>1SPAN PA-1</t>
  </si>
  <si>
    <t>0</t>
  </si>
  <si>
    <t>2SPAN PO-1</t>
  </si>
  <si>
    <t>2SPAN PA-1</t>
  </si>
  <si>
    <t>Z</t>
  </si>
  <si>
    <t>2SPAN PO-3</t>
  </si>
  <si>
    <t>AARTS Paul</t>
  </si>
  <si>
    <t>E</t>
  </si>
  <si>
    <t>2SPAN PA-3</t>
  </si>
  <si>
    <t>CLAESSEN Paul</t>
  </si>
  <si>
    <t>A</t>
  </si>
  <si>
    <t>PETERS Hans</t>
  </si>
  <si>
    <t>MOORS Ger</t>
  </si>
  <si>
    <t>O</t>
  </si>
  <si>
    <t>TANDEM PO-3</t>
  </si>
  <si>
    <t>TANDEM PO-2</t>
  </si>
  <si>
    <t>VAN DEN OEVER Diny</t>
  </si>
  <si>
    <t>WILLEMSE</t>
  </si>
  <si>
    <t>5</t>
  </si>
  <si>
    <t>1SPAN PA-2</t>
  </si>
  <si>
    <t>VAN GRUNSVEN Marion</t>
  </si>
  <si>
    <t>OTTEN Miralda</t>
  </si>
  <si>
    <t>6</t>
  </si>
  <si>
    <t>1SPAN PA-3</t>
  </si>
  <si>
    <t>MOORS Shirley</t>
  </si>
  <si>
    <t>8</t>
  </si>
  <si>
    <t>2SPAN PO-2</t>
  </si>
  <si>
    <t>1</t>
  </si>
  <si>
    <t>1SPAN PO-3</t>
  </si>
  <si>
    <t>LENSSEN Sjekky</t>
  </si>
  <si>
    <t>1SPAN PO-1</t>
  </si>
  <si>
    <t>SOMMERS Pierre</t>
  </si>
  <si>
    <t>X</t>
  </si>
  <si>
    <t>G</t>
  </si>
  <si>
    <t>4SPAN PO-3</t>
  </si>
  <si>
    <t>COOLEN Johan</t>
  </si>
  <si>
    <t>HENDRIKS Perry</t>
  </si>
  <si>
    <t>4</t>
  </si>
  <si>
    <t>SCHAEPKENS Sandy</t>
  </si>
  <si>
    <t>LOUWERS Henk</t>
  </si>
  <si>
    <t>VAN DE BRAAK Huub</t>
  </si>
  <si>
    <t>DE GREEF Appie</t>
  </si>
  <si>
    <t>HEEREN Maud</t>
  </si>
  <si>
    <t>C</t>
  </si>
  <si>
    <t>2SPAN PA-2</t>
  </si>
  <si>
    <t>TUMMELEER Martine</t>
  </si>
  <si>
    <t>BERBEN Bert</t>
  </si>
  <si>
    <t>HOLLEBEKKERS Frans</t>
  </si>
  <si>
    <t>1SPAN PO-2</t>
  </si>
  <si>
    <t>ZEEGERS Peter</t>
  </si>
  <si>
    <t>MEULENDIJK Wilma</t>
  </si>
  <si>
    <t>VAN HOOF Harrie</t>
  </si>
  <si>
    <t>KNOOPS Frank</t>
  </si>
  <si>
    <t>SCHEL Christel</t>
  </si>
  <si>
    <t>HOLZKEN Rhine</t>
  </si>
  <si>
    <t>VAN STIPDONK Martien</t>
  </si>
  <si>
    <t>HANEGRAAF Tjeu</t>
  </si>
  <si>
    <t>4SPAN PO-1</t>
  </si>
  <si>
    <t>VAN DEN BOSCH Claudia</t>
  </si>
  <si>
    <t>HAEPERS Sarah</t>
  </si>
  <si>
    <t>BOOGAARTS Chantalle</t>
  </si>
  <si>
    <t>TONNAER Jan</t>
  </si>
  <si>
    <t>HOUTERMAN Anouk</t>
  </si>
  <si>
    <t>COOLEN Sophie</t>
  </si>
  <si>
    <t>DROST Linda</t>
  </si>
  <si>
    <t>GROENEN Vonne</t>
  </si>
  <si>
    <t>TANDEM PO-1</t>
  </si>
  <si>
    <t>MAAS Jorrith</t>
  </si>
  <si>
    <t>ring 1</t>
  </si>
  <si>
    <t>ring 2</t>
  </si>
  <si>
    <t>start dress</t>
  </si>
  <si>
    <t>start vaardigh</t>
  </si>
  <si>
    <t>pauze</t>
  </si>
  <si>
    <t>Span</t>
  </si>
  <si>
    <t>Rubr</t>
  </si>
  <si>
    <t>Voorlopige startlijst Ring 2 - Ysselsteyn</t>
  </si>
  <si>
    <t>Voorlopige startlijst Ring 1 Ysselsteyn</t>
  </si>
  <si>
    <t>2SPAN PO-4/HC</t>
  </si>
  <si>
    <t>4SPAN PO-4/HC</t>
  </si>
  <si>
    <t>2SPAN PA-1/JP</t>
  </si>
  <si>
    <t xml:space="preserve">VAN ROOIJ Chris  </t>
  </si>
  <si>
    <t xml:space="preserve">VERREIJT Iris </t>
  </si>
  <si>
    <t xml:space="preserve">GEURTS Jan </t>
  </si>
  <si>
    <t xml:space="preserve">CUSTERS Gerrit </t>
  </si>
  <si>
    <t xml:space="preserve">HANNEWIJK Maaike  </t>
  </si>
  <si>
    <t xml:space="preserve">VD IERSSEL Denise </t>
  </si>
  <si>
    <t xml:space="preserve">VAN DIJK Geert  </t>
  </si>
  <si>
    <t xml:space="preserve">LOENEN Jan  </t>
  </si>
  <si>
    <t xml:space="preserve">VAN DER SLUIS Joey  </t>
  </si>
  <si>
    <t xml:space="preserve">SEGERS Paul  </t>
  </si>
  <si>
    <t xml:space="preserve">AARTS Joost  </t>
  </si>
  <si>
    <t xml:space="preserve">VAN DER LINDEN Giel  </t>
  </si>
  <si>
    <t xml:space="preserve">CREMERS Anneke </t>
  </si>
  <si>
    <t xml:space="preserve">DEEKE Alexandra </t>
  </si>
  <si>
    <t xml:space="preserve">DE HAAN Sylvia </t>
  </si>
  <si>
    <t xml:space="preserve">VISSERS Ton  </t>
  </si>
  <si>
    <t xml:space="preserve">WEVER Jennifer </t>
  </si>
  <si>
    <t xml:space="preserve">VD OUWELAND Ines </t>
  </si>
  <si>
    <t>JANSSEN Sanne</t>
  </si>
  <si>
    <t>LOETERS Felix</t>
  </si>
  <si>
    <t xml:space="preserve">VAN DER VELDEN Roy </t>
  </si>
  <si>
    <t xml:space="preserve">SIEBERS Sjors </t>
  </si>
  <si>
    <t xml:space="preserve">SCHIFFER Susanne </t>
  </si>
  <si>
    <t xml:space="preserve">BALTISSEN Rianne </t>
  </si>
  <si>
    <t xml:space="preserve">VERHOEVEN Wim </t>
  </si>
  <si>
    <t xml:space="preserve">ENGELEN Patrick </t>
  </si>
  <si>
    <t xml:space="preserve">VERHOEVEN Martien </t>
  </si>
  <si>
    <t xml:space="preserve">VIETS Theo </t>
  </si>
  <si>
    <t xml:space="preserve">LEMPENS Wilfried </t>
  </si>
  <si>
    <t xml:space="preserve">HOVENS Yvonne </t>
  </si>
  <si>
    <t xml:space="preserve">BURGHOORN Harrie  </t>
  </si>
  <si>
    <t xml:space="preserve">HENDRIKS Cas </t>
  </si>
  <si>
    <t>ombouwen ring 10 minuten</t>
  </si>
  <si>
    <t>BOECKHOUT Wendy</t>
  </si>
  <si>
    <t>Jury:</t>
  </si>
  <si>
    <t>C - Jan Martens</t>
  </si>
  <si>
    <t>B - G Bevers</t>
  </si>
  <si>
    <t>E - J Hofmeyer</t>
  </si>
  <si>
    <t>C - Wil v Hulst</t>
  </si>
  <si>
    <t>B - Wil Schellekens</t>
  </si>
  <si>
    <t>E - Wim de Groot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</si>
</sst>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0"/>
    <numFmt numFmtId="173" formatCode="##0"/>
    <numFmt numFmtId="174" formatCode="#####0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</numFmts>
  <fonts count="4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72" fontId="0" fillId="0" borderId="0" xfId="7" applyNumberFormat="1" applyFont="1" applyFill="1" applyBorder="1" applyAlignment="1" applyProtection="1">
      <alignment horizontal="right" vertical="center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173" fontId="0" fillId="0" borderId="0" xfId="7" applyNumberFormat="1" applyFont="1" applyFill="1" applyBorder="1" applyAlignment="1" applyProtection="1">
      <alignment horizontal="right" vertical="center"/>
      <protection/>
    </xf>
    <xf numFmtId="0" fontId="4" fillId="0" borderId="0" xfId="7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7" applyFont="1" applyAlignment="1">
      <alignment horizontal="left" vertical="center"/>
      <protection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0" borderId="10" xfId="7" applyNumberFormat="1" applyFont="1" applyFill="1" applyBorder="1" applyAlignment="1" applyProtection="1">
      <alignment horizontal="center" vertical="center"/>
      <protection/>
    </xf>
    <xf numFmtId="172" fontId="4" fillId="0" borderId="10" xfId="7" applyNumberFormat="1" applyFont="1" applyFill="1" applyBorder="1" applyAlignment="1" applyProtection="1">
      <alignment horizontal="center" vertical="center"/>
      <protection/>
    </xf>
    <xf numFmtId="172" fontId="7" fillId="0" borderId="0" xfId="7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7" fillId="0" borderId="0" xfId="0" applyFont="1" applyAlignment="1">
      <alignment/>
    </xf>
  </cellXfs>
  <cellStyles count="50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RijNiveau_8" xfId="53"/>
    <cellStyle name="Titel" xfId="54"/>
    <cellStyle name="Totaal" xfId="55"/>
    <cellStyle name="Uitvoer" xfId="56"/>
    <cellStyle name="Verklarende tekst" xfId="57"/>
    <cellStyle name="Waarschuwingsteks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5.57421875" style="0" customWidth="1"/>
    <col min="2" max="2" width="24.00390625" style="0" bestFit="1" customWidth="1"/>
    <col min="3" max="3" width="5.28125" style="0" bestFit="1" customWidth="1"/>
    <col min="4" max="4" width="16.28125" style="0" customWidth="1"/>
    <col min="5" max="5" width="7.28125" style="0" hidden="1" customWidth="1"/>
    <col min="6" max="6" width="0" style="0" hidden="1" customWidth="1"/>
    <col min="7" max="7" width="11.421875" style="0" customWidth="1"/>
    <col min="8" max="8" width="13.57421875" style="0" bestFit="1" customWidth="1"/>
    <col min="9" max="9" width="11.421875" style="0" customWidth="1"/>
    <col min="10" max="10" width="0" style="0" hidden="1" customWidth="1"/>
  </cols>
  <sheetData>
    <row r="1" spans="1:7" ht="15.75">
      <c r="A1" s="13" t="s">
        <v>80</v>
      </c>
      <c r="G1" s="14">
        <v>42256</v>
      </c>
    </row>
    <row r="3" spans="1:10" s="5" customFormat="1" ht="12.75">
      <c r="A3" s="4" t="s">
        <v>0</v>
      </c>
      <c r="B3" s="4" t="s">
        <v>1</v>
      </c>
      <c r="C3" s="4" t="s">
        <v>78</v>
      </c>
      <c r="D3" s="4" t="s">
        <v>77</v>
      </c>
      <c r="E3" s="4" t="s">
        <v>2</v>
      </c>
      <c r="F3" s="5" t="s">
        <v>73</v>
      </c>
      <c r="G3" s="5" t="s">
        <v>74</v>
      </c>
      <c r="H3" s="5" t="s">
        <v>75</v>
      </c>
      <c r="J3" s="8">
        <v>0.006944444444444444</v>
      </c>
    </row>
    <row r="4" spans="1:8" ht="14.25" customHeight="1">
      <c r="A4" s="1">
        <v>3297</v>
      </c>
      <c r="B4" s="2" t="s">
        <v>64</v>
      </c>
      <c r="C4" s="2" t="s">
        <v>5</v>
      </c>
      <c r="D4" s="2" t="s">
        <v>34</v>
      </c>
      <c r="E4" s="3">
        <v>1</v>
      </c>
      <c r="F4">
        <v>2</v>
      </c>
      <c r="G4" s="7">
        <v>0.3541666666666667</v>
      </c>
      <c r="H4" s="7">
        <v>0.3888888888888889</v>
      </c>
    </row>
    <row r="5" spans="1:8" ht="14.25" customHeight="1">
      <c r="A5" s="1">
        <v>3745</v>
      </c>
      <c r="B5" s="2" t="s">
        <v>71</v>
      </c>
      <c r="C5" s="2" t="s">
        <v>5</v>
      </c>
      <c r="D5" s="2" t="s">
        <v>34</v>
      </c>
      <c r="E5" s="3">
        <v>2</v>
      </c>
      <c r="F5">
        <v>2</v>
      </c>
      <c r="G5" s="7">
        <f>+G4+$J$3</f>
        <v>0.3611111111111111</v>
      </c>
      <c r="H5" s="7">
        <f>+H4+$J$3</f>
        <v>0.3958333333333333</v>
      </c>
    </row>
    <row r="6" spans="1:8" ht="14.25" customHeight="1">
      <c r="A6">
        <v>3477</v>
      </c>
      <c r="B6" s="6" t="s">
        <v>117</v>
      </c>
      <c r="C6" s="2">
        <v>0</v>
      </c>
      <c r="D6" s="2" t="s">
        <v>34</v>
      </c>
      <c r="E6" s="3">
        <v>3</v>
      </c>
      <c r="F6">
        <v>2</v>
      </c>
      <c r="G6" s="7">
        <f aca="true" t="shared" si="0" ref="G6:G12">+G5+$J$3</f>
        <v>0.3680555555555555</v>
      </c>
      <c r="H6" s="7">
        <f aca="true" t="shared" si="1" ref="H6:H12">+H5+$J$3</f>
        <v>0.40277777777777773</v>
      </c>
    </row>
    <row r="7" spans="1:8" ht="14.25" customHeight="1">
      <c r="A7" s="1">
        <v>3164</v>
      </c>
      <c r="B7" s="2" t="s">
        <v>58</v>
      </c>
      <c r="C7" s="2" t="s">
        <v>5</v>
      </c>
      <c r="D7" s="2" t="s">
        <v>34</v>
      </c>
      <c r="E7" s="3">
        <v>4</v>
      </c>
      <c r="F7">
        <v>2</v>
      </c>
      <c r="G7" s="7">
        <f t="shared" si="0"/>
        <v>0.37499999999999994</v>
      </c>
      <c r="H7" s="7">
        <f t="shared" si="1"/>
        <v>0.40972222222222215</v>
      </c>
    </row>
    <row r="8" spans="1:8" ht="14.25" customHeight="1">
      <c r="A8" s="1">
        <v>3633</v>
      </c>
      <c r="B8" s="2" t="s">
        <v>68</v>
      </c>
      <c r="C8" s="2" t="s">
        <v>5</v>
      </c>
      <c r="D8" s="2" t="s">
        <v>34</v>
      </c>
      <c r="E8" s="3">
        <v>5</v>
      </c>
      <c r="F8">
        <v>2</v>
      </c>
      <c r="G8" s="7">
        <f t="shared" si="0"/>
        <v>0.38194444444444436</v>
      </c>
      <c r="H8" s="7">
        <f t="shared" si="1"/>
        <v>0.4166666666666666</v>
      </c>
    </row>
    <row r="9" spans="1:8" ht="14.25" customHeight="1">
      <c r="A9" s="1">
        <v>3179</v>
      </c>
      <c r="B9" s="2" t="s">
        <v>60</v>
      </c>
      <c r="C9" s="2" t="s">
        <v>5</v>
      </c>
      <c r="D9" s="2" t="s">
        <v>34</v>
      </c>
      <c r="E9" s="3">
        <v>6</v>
      </c>
      <c r="F9">
        <v>2</v>
      </c>
      <c r="G9" s="7">
        <f t="shared" si="0"/>
        <v>0.3888888888888888</v>
      </c>
      <c r="H9" s="7">
        <f t="shared" si="1"/>
        <v>0.423611111111111</v>
      </c>
    </row>
    <row r="10" spans="1:8" ht="14.25" customHeight="1">
      <c r="A10" s="1">
        <v>3656</v>
      </c>
      <c r="B10" s="2" t="s">
        <v>69</v>
      </c>
      <c r="C10" s="2" t="s">
        <v>5</v>
      </c>
      <c r="D10" s="2" t="s">
        <v>34</v>
      </c>
      <c r="E10" s="3">
        <v>7</v>
      </c>
      <c r="F10">
        <v>2</v>
      </c>
      <c r="G10" s="7">
        <f t="shared" si="0"/>
        <v>0.3958333333333332</v>
      </c>
      <c r="H10" s="7">
        <f t="shared" si="1"/>
        <v>0.4305555555555554</v>
      </c>
    </row>
    <row r="11" spans="1:8" ht="14.25" customHeight="1">
      <c r="A11" s="1">
        <v>1037</v>
      </c>
      <c r="B11" s="2" t="s">
        <v>24</v>
      </c>
      <c r="C11" s="2" t="s">
        <v>22</v>
      </c>
      <c r="D11" s="2" t="s">
        <v>23</v>
      </c>
      <c r="E11" s="3">
        <v>8</v>
      </c>
      <c r="F11">
        <v>2</v>
      </c>
      <c r="G11" s="7">
        <f t="shared" si="0"/>
        <v>0.4027777777777776</v>
      </c>
      <c r="H11" s="7">
        <f t="shared" si="1"/>
        <v>0.43749999999999983</v>
      </c>
    </row>
    <row r="12" spans="1:8" ht="14.25" customHeight="1" thickBot="1">
      <c r="A12" s="1">
        <v>3169</v>
      </c>
      <c r="B12" s="2" t="s">
        <v>59</v>
      </c>
      <c r="C12" s="2" t="s">
        <v>22</v>
      </c>
      <c r="D12" s="2" t="s">
        <v>23</v>
      </c>
      <c r="E12" s="3">
        <v>1</v>
      </c>
      <c r="F12">
        <v>2</v>
      </c>
      <c r="G12" s="7">
        <f t="shared" si="0"/>
        <v>0.40972222222222204</v>
      </c>
      <c r="H12" s="7">
        <f t="shared" si="1"/>
        <v>0.44444444444444425</v>
      </c>
    </row>
    <row r="13" spans="1:8" ht="14.25" customHeight="1" thickBot="1" thickTop="1">
      <c r="A13" s="16" t="s">
        <v>76</v>
      </c>
      <c r="B13" s="16"/>
      <c r="C13" s="16"/>
      <c r="D13" s="16"/>
      <c r="E13" s="16"/>
      <c r="F13" s="16"/>
      <c r="G13" s="16"/>
      <c r="H13" s="16"/>
    </row>
    <row r="14" spans="1:8" ht="14.25" customHeight="1" thickTop="1">
      <c r="A14" s="1">
        <v>3221</v>
      </c>
      <c r="B14" s="2" t="s">
        <v>63</v>
      </c>
      <c r="C14" s="2" t="s">
        <v>22</v>
      </c>
      <c r="D14" s="2" t="s">
        <v>23</v>
      </c>
      <c r="E14" s="3">
        <v>3</v>
      </c>
      <c r="F14">
        <v>2</v>
      </c>
      <c r="G14" s="7">
        <v>0.4305555555555556</v>
      </c>
      <c r="H14" s="7">
        <v>0.46527777777777773</v>
      </c>
    </row>
    <row r="15" spans="1:8" ht="14.25" customHeight="1">
      <c r="A15" s="1">
        <v>1811</v>
      </c>
      <c r="B15" s="2" t="s">
        <v>45</v>
      </c>
      <c r="C15" s="2" t="s">
        <v>22</v>
      </c>
      <c r="D15" s="2" t="s">
        <v>23</v>
      </c>
      <c r="E15" s="3">
        <v>4</v>
      </c>
      <c r="F15">
        <v>2</v>
      </c>
      <c r="G15" s="7">
        <f>+G14+$J$3</f>
        <v>0.4375</v>
      </c>
      <c r="H15" s="7">
        <f>+H14+$J$3</f>
        <v>0.47222222222222215</v>
      </c>
    </row>
    <row r="16" spans="1:8" ht="14.25" customHeight="1">
      <c r="A16" s="1">
        <v>1816</v>
      </c>
      <c r="B16" s="2" t="s">
        <v>46</v>
      </c>
      <c r="C16" s="2" t="s">
        <v>22</v>
      </c>
      <c r="D16" s="2" t="s">
        <v>23</v>
      </c>
      <c r="E16" s="3">
        <v>5</v>
      </c>
      <c r="F16">
        <v>2</v>
      </c>
      <c r="G16" s="7">
        <f aca="true" t="shared" si="2" ref="G16:G23">+G15+$J$3</f>
        <v>0.4444444444444444</v>
      </c>
      <c r="H16" s="7">
        <f aca="true" t="shared" si="3" ref="H16:H23">+H15+$J$3</f>
        <v>0.4791666666666666</v>
      </c>
    </row>
    <row r="17" spans="1:8" ht="14.25" customHeight="1">
      <c r="A17" s="1">
        <v>770</v>
      </c>
      <c r="B17" s="2" t="s">
        <v>21</v>
      </c>
      <c r="C17" s="2" t="s">
        <v>22</v>
      </c>
      <c r="D17" s="2" t="s">
        <v>23</v>
      </c>
      <c r="E17" s="3">
        <v>6</v>
      </c>
      <c r="F17">
        <v>2</v>
      </c>
      <c r="G17" s="7">
        <f t="shared" si="2"/>
        <v>0.45138888888888884</v>
      </c>
      <c r="H17" s="7">
        <f t="shared" si="3"/>
        <v>0.486111111111111</v>
      </c>
    </row>
    <row r="18" spans="1:8" ht="14.25" customHeight="1">
      <c r="A18" s="1">
        <v>1740</v>
      </c>
      <c r="B18" s="2" t="s">
        <v>43</v>
      </c>
      <c r="C18" s="2" t="s">
        <v>14</v>
      </c>
      <c r="D18" s="2" t="s">
        <v>9</v>
      </c>
      <c r="E18" s="3">
        <v>7</v>
      </c>
      <c r="F18">
        <v>2</v>
      </c>
      <c r="G18" s="7">
        <f t="shared" si="2"/>
        <v>0.45833333333333326</v>
      </c>
      <c r="H18" s="7">
        <f t="shared" si="3"/>
        <v>0.4930555555555554</v>
      </c>
    </row>
    <row r="19" spans="1:8" ht="14.25" customHeight="1">
      <c r="A19" s="1">
        <v>2155</v>
      </c>
      <c r="B19" s="2" t="s">
        <v>56</v>
      </c>
      <c r="C19" s="2" t="s">
        <v>14</v>
      </c>
      <c r="D19" s="2" t="s">
        <v>9</v>
      </c>
      <c r="E19" s="3">
        <v>1</v>
      </c>
      <c r="F19">
        <v>2</v>
      </c>
      <c r="G19" s="7">
        <f t="shared" si="2"/>
        <v>0.4652777777777777</v>
      </c>
      <c r="H19" s="7">
        <f t="shared" si="3"/>
        <v>0.49999999999999983</v>
      </c>
    </row>
    <row r="20" spans="1:8" ht="14.25" customHeight="1">
      <c r="A20" s="1">
        <v>633</v>
      </c>
      <c r="B20" s="2" t="s">
        <v>16</v>
      </c>
      <c r="C20" s="2" t="s">
        <v>14</v>
      </c>
      <c r="D20" s="2" t="s">
        <v>9</v>
      </c>
      <c r="E20" s="3">
        <v>2</v>
      </c>
      <c r="F20">
        <v>2</v>
      </c>
      <c r="G20" s="7">
        <f t="shared" si="2"/>
        <v>0.4722222222222221</v>
      </c>
      <c r="H20" s="7">
        <f t="shared" si="3"/>
        <v>0.5069444444444443</v>
      </c>
    </row>
    <row r="21" spans="1:8" ht="14.25" customHeight="1">
      <c r="A21" s="1">
        <v>1864</v>
      </c>
      <c r="B21" s="2" t="s">
        <v>49</v>
      </c>
      <c r="C21" s="2" t="s">
        <v>14</v>
      </c>
      <c r="D21" s="2" t="s">
        <v>9</v>
      </c>
      <c r="E21" s="3">
        <v>3</v>
      </c>
      <c r="F21">
        <v>2</v>
      </c>
      <c r="G21" s="7">
        <f t="shared" si="2"/>
        <v>0.4791666666666665</v>
      </c>
      <c r="H21" s="7">
        <f t="shared" si="3"/>
        <v>0.5138888888888887</v>
      </c>
    </row>
    <row r="22" spans="1:8" ht="14.25" customHeight="1">
      <c r="A22" s="1">
        <v>375</v>
      </c>
      <c r="B22" s="2" t="s">
        <v>13</v>
      </c>
      <c r="C22" s="2" t="s">
        <v>14</v>
      </c>
      <c r="D22" s="2" t="s">
        <v>9</v>
      </c>
      <c r="E22" s="3">
        <v>4</v>
      </c>
      <c r="F22">
        <v>2</v>
      </c>
      <c r="G22" s="7">
        <f t="shared" si="2"/>
        <v>0.48611111111111094</v>
      </c>
      <c r="H22" s="7">
        <f t="shared" si="3"/>
        <v>0.5208333333333331</v>
      </c>
    </row>
    <row r="23" spans="1:8" ht="14.25" customHeight="1" thickBot="1">
      <c r="A23" s="1">
        <v>1291</v>
      </c>
      <c r="B23" s="2" t="s">
        <v>33</v>
      </c>
      <c r="C23" s="2" t="s">
        <v>14</v>
      </c>
      <c r="D23" s="2" t="s">
        <v>9</v>
      </c>
      <c r="G23" s="7">
        <f t="shared" si="2"/>
        <v>0.49305555555555536</v>
      </c>
      <c r="H23" s="7">
        <f t="shared" si="3"/>
        <v>0.5277777777777776</v>
      </c>
    </row>
    <row r="24" spans="1:8" ht="14.25" customHeight="1" thickBot="1" thickTop="1">
      <c r="A24" s="16" t="s">
        <v>76</v>
      </c>
      <c r="B24" s="16"/>
      <c r="C24" s="16"/>
      <c r="D24" s="16"/>
      <c r="E24" s="16"/>
      <c r="F24" s="16"/>
      <c r="G24" s="16"/>
      <c r="H24" s="16"/>
    </row>
    <row r="25" spans="1:8" ht="14.25" customHeight="1" thickTop="1">
      <c r="A25" s="1">
        <v>2159</v>
      </c>
      <c r="B25" s="2" t="s">
        <v>106</v>
      </c>
      <c r="C25" s="2" t="s">
        <v>47</v>
      </c>
      <c r="D25" s="2" t="s">
        <v>7</v>
      </c>
      <c r="E25" s="3">
        <v>6</v>
      </c>
      <c r="F25">
        <v>2</v>
      </c>
      <c r="G25" s="7">
        <v>0.5416666666666666</v>
      </c>
      <c r="H25" s="7">
        <v>0.576388888888889</v>
      </c>
    </row>
    <row r="26" spans="1:8" ht="14.25" customHeight="1">
      <c r="A26" s="1">
        <v>3552</v>
      </c>
      <c r="B26" s="2" t="s">
        <v>107</v>
      </c>
      <c r="C26" s="2" t="s">
        <v>47</v>
      </c>
      <c r="D26" s="2" t="s">
        <v>7</v>
      </c>
      <c r="E26" s="3">
        <v>0</v>
      </c>
      <c r="F26" s="6">
        <v>2</v>
      </c>
      <c r="G26" s="7">
        <f aca="true" t="shared" si="4" ref="G26:G32">+G25+$J$3</f>
        <v>0.548611111111111</v>
      </c>
      <c r="H26" s="7">
        <f aca="true" t="shared" si="5" ref="H26:H32">+H25+$J$3</f>
        <v>0.5833333333333334</v>
      </c>
    </row>
    <row r="27" spans="1:8" ht="14.25" customHeight="1">
      <c r="A27" s="1">
        <v>1848</v>
      </c>
      <c r="B27" s="2" t="s">
        <v>108</v>
      </c>
      <c r="C27" s="2" t="s">
        <v>47</v>
      </c>
      <c r="D27" s="2" t="s">
        <v>48</v>
      </c>
      <c r="E27" s="3">
        <v>0</v>
      </c>
      <c r="F27" s="6">
        <v>2</v>
      </c>
      <c r="G27" s="7">
        <f t="shared" si="4"/>
        <v>0.5555555555555555</v>
      </c>
      <c r="H27" s="7">
        <f t="shared" si="5"/>
        <v>0.5902777777777778</v>
      </c>
    </row>
    <row r="28" spans="1:8" ht="14.25" customHeight="1">
      <c r="A28" s="1">
        <v>1890</v>
      </c>
      <c r="B28" s="2" t="s">
        <v>109</v>
      </c>
      <c r="C28" s="2" t="s">
        <v>47</v>
      </c>
      <c r="D28" s="2" t="s">
        <v>48</v>
      </c>
      <c r="E28" s="3">
        <v>0</v>
      </c>
      <c r="F28" s="6">
        <v>2</v>
      </c>
      <c r="G28" s="7">
        <f t="shared" si="4"/>
        <v>0.5624999999999999</v>
      </c>
      <c r="H28" s="7">
        <f t="shared" si="5"/>
        <v>0.5972222222222222</v>
      </c>
    </row>
    <row r="29" spans="1:8" ht="14.25" customHeight="1">
      <c r="A29" s="1">
        <v>513</v>
      </c>
      <c r="B29" s="2" t="s">
        <v>15</v>
      </c>
      <c r="C29" s="2" t="s">
        <v>11</v>
      </c>
      <c r="D29" s="2" t="s">
        <v>12</v>
      </c>
      <c r="E29" s="3">
        <v>0</v>
      </c>
      <c r="F29" s="6">
        <v>2</v>
      </c>
      <c r="G29" s="7">
        <f t="shared" si="4"/>
        <v>0.5694444444444443</v>
      </c>
      <c r="H29" s="7">
        <f t="shared" si="5"/>
        <v>0.6041666666666666</v>
      </c>
    </row>
    <row r="30" spans="1:8" ht="14.25" customHeight="1">
      <c r="A30" s="1">
        <v>2045</v>
      </c>
      <c r="B30" s="2" t="s">
        <v>55</v>
      </c>
      <c r="C30" s="2" t="s">
        <v>11</v>
      </c>
      <c r="D30" s="2" t="s">
        <v>12</v>
      </c>
      <c r="E30" s="3">
        <v>1</v>
      </c>
      <c r="F30" s="6">
        <v>2</v>
      </c>
      <c r="G30" s="7">
        <f t="shared" si="4"/>
        <v>0.5763888888888887</v>
      </c>
      <c r="H30" s="7">
        <f t="shared" si="5"/>
        <v>0.611111111111111</v>
      </c>
    </row>
    <row r="31" spans="1:8" ht="14.25" customHeight="1">
      <c r="A31" s="1">
        <v>1921</v>
      </c>
      <c r="B31" s="2" t="s">
        <v>51</v>
      </c>
      <c r="C31" s="2" t="s">
        <v>11</v>
      </c>
      <c r="D31" s="2" t="s">
        <v>12</v>
      </c>
      <c r="E31" s="3">
        <v>2</v>
      </c>
      <c r="F31" s="6">
        <v>2</v>
      </c>
      <c r="G31" s="7">
        <f t="shared" si="4"/>
        <v>0.5833333333333331</v>
      </c>
      <c r="H31" s="7">
        <f t="shared" si="5"/>
        <v>0.6180555555555555</v>
      </c>
    </row>
    <row r="32" spans="1:8" ht="14.25" customHeight="1" thickBot="1">
      <c r="A32" s="1">
        <v>721</v>
      </c>
      <c r="B32" s="2" t="s">
        <v>20</v>
      </c>
      <c r="C32" s="2" t="s">
        <v>11</v>
      </c>
      <c r="D32" s="2" t="s">
        <v>12</v>
      </c>
      <c r="E32" s="3">
        <v>3</v>
      </c>
      <c r="F32" s="6">
        <v>2</v>
      </c>
      <c r="G32" s="7">
        <f t="shared" si="4"/>
        <v>0.5902777777777776</v>
      </c>
      <c r="H32" s="7">
        <f t="shared" si="5"/>
        <v>0.6249999999999999</v>
      </c>
    </row>
    <row r="33" spans="1:8" ht="14.25" customHeight="1" thickBot="1" thickTop="1">
      <c r="A33" s="16" t="s">
        <v>76</v>
      </c>
      <c r="B33" s="16"/>
      <c r="C33" s="16"/>
      <c r="D33" s="16"/>
      <c r="E33" s="16"/>
      <c r="F33" s="16"/>
      <c r="G33" s="16"/>
      <c r="H33" s="16"/>
    </row>
    <row r="34" spans="1:8" ht="14.25" customHeight="1" thickTop="1">
      <c r="A34" s="1">
        <v>215</v>
      </c>
      <c r="B34" s="2" t="s">
        <v>10</v>
      </c>
      <c r="C34" s="2" t="s">
        <v>11</v>
      </c>
      <c r="D34" s="2" t="s">
        <v>12</v>
      </c>
      <c r="E34" s="3">
        <v>4</v>
      </c>
      <c r="F34" s="6">
        <v>2</v>
      </c>
      <c r="G34" s="7">
        <v>0.6180555555555556</v>
      </c>
      <c r="H34" s="7">
        <v>0.6527777777777778</v>
      </c>
    </row>
    <row r="35" spans="1:8" ht="14.25" customHeight="1">
      <c r="A35" s="1">
        <v>1736</v>
      </c>
      <c r="B35" s="2" t="s">
        <v>42</v>
      </c>
      <c r="C35" s="2" t="s">
        <v>11</v>
      </c>
      <c r="D35" s="2" t="s">
        <v>12</v>
      </c>
      <c r="E35" s="3">
        <v>5</v>
      </c>
      <c r="F35" s="6">
        <v>2</v>
      </c>
      <c r="G35" s="7">
        <f>+G34+$J$3</f>
        <v>0.625</v>
      </c>
      <c r="H35" s="7">
        <f>+H34+$J$3</f>
        <v>0.6597222222222222</v>
      </c>
    </row>
    <row r="36" spans="1:8" ht="14.25" customHeight="1">
      <c r="A36" s="1">
        <v>641</v>
      </c>
      <c r="B36" s="2" t="s">
        <v>110</v>
      </c>
      <c r="C36" s="2" t="s">
        <v>17</v>
      </c>
      <c r="D36" s="2" t="s">
        <v>18</v>
      </c>
      <c r="E36" s="3">
        <v>6</v>
      </c>
      <c r="F36" s="6">
        <v>2</v>
      </c>
      <c r="G36" s="7">
        <f>+G35+$J$3</f>
        <v>0.6319444444444444</v>
      </c>
      <c r="H36" s="7">
        <f>+H35+$J$3</f>
        <v>0.6666666666666666</v>
      </c>
    </row>
    <row r="37" spans="1:8" ht="14.25" customHeight="1">
      <c r="A37" s="1">
        <v>674</v>
      </c>
      <c r="B37" s="2" t="s">
        <v>111</v>
      </c>
      <c r="C37" s="2" t="s">
        <v>17</v>
      </c>
      <c r="D37" s="2" t="s">
        <v>19</v>
      </c>
      <c r="E37" s="3">
        <v>0</v>
      </c>
      <c r="F37">
        <v>2</v>
      </c>
      <c r="G37" s="7">
        <f>+G36+$J$3</f>
        <v>0.6388888888888888</v>
      </c>
      <c r="H37" s="7">
        <f>+H36+$J$3</f>
        <v>0.673611111111111</v>
      </c>
    </row>
    <row r="38" spans="1:8" ht="14.25" customHeight="1">
      <c r="A38" s="1">
        <v>3672</v>
      </c>
      <c r="B38" s="2" t="s">
        <v>112</v>
      </c>
      <c r="C38" s="2" t="s">
        <v>17</v>
      </c>
      <c r="D38" s="2" t="s">
        <v>70</v>
      </c>
      <c r="E38" s="3">
        <v>0</v>
      </c>
      <c r="F38">
        <v>2</v>
      </c>
      <c r="G38" s="7">
        <f>+G37+$J$3</f>
        <v>0.6458333333333333</v>
      </c>
      <c r="H38" s="7">
        <f>+H37+$J$3</f>
        <v>0.6805555555555555</v>
      </c>
    </row>
    <row r="39" spans="1:8" ht="14.25" customHeight="1">
      <c r="A39" s="17" t="s">
        <v>116</v>
      </c>
      <c r="B39" s="17"/>
      <c r="C39" s="17"/>
      <c r="D39" s="17"/>
      <c r="E39" s="3">
        <v>0</v>
      </c>
      <c r="F39">
        <v>2</v>
      </c>
      <c r="G39" s="7"/>
      <c r="H39" s="7"/>
    </row>
    <row r="40" spans="1:8" ht="14.25" customHeight="1">
      <c r="A40" s="1">
        <v>44</v>
      </c>
      <c r="B40" s="2" t="s">
        <v>113</v>
      </c>
      <c r="C40" s="2" t="s">
        <v>8</v>
      </c>
      <c r="D40" s="2" t="s">
        <v>81</v>
      </c>
      <c r="E40" s="3">
        <v>0</v>
      </c>
      <c r="F40">
        <v>2</v>
      </c>
      <c r="G40" s="7">
        <v>0.6597222222222222</v>
      </c>
      <c r="H40" s="7">
        <v>0.6944444444444445</v>
      </c>
    </row>
    <row r="41" spans="1:8" ht="14.25" customHeight="1">
      <c r="A41" s="1">
        <v>47</v>
      </c>
      <c r="B41" s="2" t="s">
        <v>114</v>
      </c>
      <c r="C41" s="2" t="s">
        <v>8</v>
      </c>
      <c r="D41" s="2" t="s">
        <v>82</v>
      </c>
      <c r="E41" s="3">
        <v>0</v>
      </c>
      <c r="F41">
        <v>2</v>
      </c>
      <c r="G41" s="7">
        <f>+G40+$J$3</f>
        <v>0.6666666666666666</v>
      </c>
      <c r="H41" s="7">
        <f>+H40+$J$3</f>
        <v>0.701388888888889</v>
      </c>
    </row>
    <row r="42" spans="1:8" ht="14.25" customHeight="1">
      <c r="A42" s="1">
        <v>1988</v>
      </c>
      <c r="B42" s="2" t="s">
        <v>115</v>
      </c>
      <c r="C42" s="2" t="s">
        <v>8</v>
      </c>
      <c r="D42" s="2" t="s">
        <v>81</v>
      </c>
      <c r="E42" s="3">
        <v>0</v>
      </c>
      <c r="F42">
        <v>2</v>
      </c>
      <c r="G42" s="7">
        <f>+G41+$J$3</f>
        <v>0.673611111111111</v>
      </c>
      <c r="H42" s="7">
        <f>+H41+$J$3</f>
        <v>0.7083333333333334</v>
      </c>
    </row>
    <row r="43" ht="14.25" customHeight="1"/>
    <row r="44" spans="1:8" ht="14.25" customHeight="1">
      <c r="A44" s="19" t="s">
        <v>118</v>
      </c>
      <c r="E44" s="3">
        <v>0</v>
      </c>
      <c r="F44">
        <v>2</v>
      </c>
      <c r="G44" s="7"/>
      <c r="H44" s="7"/>
    </row>
    <row r="45" ht="15">
      <c r="A45" s="18" t="s">
        <v>122</v>
      </c>
    </row>
    <row r="46" spans="1:6" ht="15">
      <c r="A46" s="18" t="s">
        <v>123</v>
      </c>
      <c r="F46">
        <f>SUM(F4:F45)/2</f>
        <v>36</v>
      </c>
    </row>
    <row r="47" ht="15">
      <c r="A47" s="18" t="s">
        <v>124</v>
      </c>
    </row>
  </sheetData>
  <sheetProtection/>
  <mergeCells count="4">
    <mergeCell ref="A13:H13"/>
    <mergeCell ref="A24:H24"/>
    <mergeCell ref="A33:H33"/>
    <mergeCell ref="A39:D39"/>
  </mergeCells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25.140625" style="0" bestFit="1" customWidth="1"/>
    <col min="3" max="3" width="6.421875" style="0" customWidth="1"/>
    <col min="4" max="4" width="14.7109375" style="0" bestFit="1" customWidth="1"/>
    <col min="5" max="5" width="7.28125" style="0" hidden="1" customWidth="1"/>
    <col min="6" max="6" width="0" style="0" hidden="1" customWidth="1"/>
    <col min="7" max="8" width="13.28125" style="0" customWidth="1"/>
    <col min="9" max="9" width="11.421875" style="0" customWidth="1"/>
    <col min="10" max="10" width="0" style="0" hidden="1" customWidth="1"/>
  </cols>
  <sheetData>
    <row r="1" spans="1:7" ht="18" customHeight="1">
      <c r="A1" s="13" t="s">
        <v>79</v>
      </c>
      <c r="G1" s="14">
        <v>42256</v>
      </c>
    </row>
    <row r="2" ht="15" customHeight="1">
      <c r="A2" s="5"/>
    </row>
    <row r="3" spans="1:10" s="5" customFormat="1" ht="12.75">
      <c r="A3" s="12" t="s">
        <v>0</v>
      </c>
      <c r="B3" s="12" t="s">
        <v>1</v>
      </c>
      <c r="C3" s="12" t="s">
        <v>78</v>
      </c>
      <c r="D3" s="12" t="s">
        <v>77</v>
      </c>
      <c r="E3" s="4" t="s">
        <v>2</v>
      </c>
      <c r="F3" s="5" t="s">
        <v>72</v>
      </c>
      <c r="G3" s="11" t="s">
        <v>74</v>
      </c>
      <c r="H3" s="5" t="s">
        <v>75</v>
      </c>
      <c r="J3" s="8">
        <v>0.006944444444444444</v>
      </c>
    </row>
    <row r="4" spans="1:8" ht="14.25" customHeight="1">
      <c r="A4" s="1">
        <v>3191</v>
      </c>
      <c r="B4" s="2" t="s">
        <v>85</v>
      </c>
      <c r="C4" s="2" t="s">
        <v>31</v>
      </c>
      <c r="D4" s="2" t="s">
        <v>52</v>
      </c>
      <c r="E4" s="3">
        <v>0</v>
      </c>
      <c r="F4">
        <v>1</v>
      </c>
      <c r="G4" s="7">
        <v>0.3541666666666667</v>
      </c>
      <c r="H4" s="7">
        <v>0.3854166666666667</v>
      </c>
    </row>
    <row r="5" spans="1:8" ht="14.25" customHeight="1">
      <c r="A5" s="1">
        <v>1976</v>
      </c>
      <c r="B5" s="2" t="s">
        <v>88</v>
      </c>
      <c r="C5" s="2" t="s">
        <v>31</v>
      </c>
      <c r="D5" s="2" t="s">
        <v>52</v>
      </c>
      <c r="E5" s="3">
        <v>0</v>
      </c>
      <c r="F5">
        <v>1</v>
      </c>
      <c r="G5" s="7">
        <f>+G4+$J$3</f>
        <v>0.3611111111111111</v>
      </c>
      <c r="H5" s="7">
        <f>+H4+$J$3</f>
        <v>0.3923611111111111</v>
      </c>
    </row>
    <row r="6" spans="1:8" ht="14.25" customHeight="1">
      <c r="A6" s="1">
        <v>1264</v>
      </c>
      <c r="B6" s="2" t="s">
        <v>89</v>
      </c>
      <c r="C6" s="2" t="s">
        <v>31</v>
      </c>
      <c r="D6" s="2" t="s">
        <v>32</v>
      </c>
      <c r="E6" s="3">
        <v>0</v>
      </c>
      <c r="F6">
        <v>1</v>
      </c>
      <c r="G6" s="7">
        <f aca="true" t="shared" si="0" ref="G6:G22">+G5+$J$3</f>
        <v>0.3680555555555555</v>
      </c>
      <c r="H6" s="7">
        <f aca="true" t="shared" si="1" ref="H6:H12">+H5+$J$3</f>
        <v>0.3993055555555555</v>
      </c>
    </row>
    <row r="7" spans="1:8" ht="14.25" customHeight="1">
      <c r="A7" s="1">
        <v>1463</v>
      </c>
      <c r="B7" s="2" t="s">
        <v>90</v>
      </c>
      <c r="C7" s="2" t="s">
        <v>31</v>
      </c>
      <c r="D7" s="2" t="s">
        <v>32</v>
      </c>
      <c r="E7" s="3">
        <v>0</v>
      </c>
      <c r="F7">
        <v>1</v>
      </c>
      <c r="G7" s="7">
        <f t="shared" si="0"/>
        <v>0.37499999999999994</v>
      </c>
      <c r="H7" s="7">
        <f t="shared" si="1"/>
        <v>0.40624999999999994</v>
      </c>
    </row>
    <row r="8" spans="1:8" ht="14.25" customHeight="1">
      <c r="A8" s="1">
        <v>1</v>
      </c>
      <c r="B8" s="2" t="s">
        <v>84</v>
      </c>
      <c r="C8" s="2" t="s">
        <v>3</v>
      </c>
      <c r="D8" s="2" t="s">
        <v>4</v>
      </c>
      <c r="E8" s="3">
        <v>0</v>
      </c>
      <c r="F8">
        <v>1</v>
      </c>
      <c r="G8" s="7">
        <f t="shared" si="0"/>
        <v>0.38194444444444436</v>
      </c>
      <c r="H8" s="7">
        <f t="shared" si="1"/>
        <v>0.41319444444444436</v>
      </c>
    </row>
    <row r="9" spans="1:8" ht="14.25" customHeight="1">
      <c r="A9" s="1">
        <v>4</v>
      </c>
      <c r="B9" s="2" t="s">
        <v>86</v>
      </c>
      <c r="C9" s="2" t="s">
        <v>3</v>
      </c>
      <c r="D9" s="2" t="s">
        <v>6</v>
      </c>
      <c r="E9" s="3">
        <v>0</v>
      </c>
      <c r="F9">
        <v>1</v>
      </c>
      <c r="G9" s="7">
        <f t="shared" si="0"/>
        <v>0.3888888888888888</v>
      </c>
      <c r="H9" s="7">
        <f t="shared" si="1"/>
        <v>0.4201388888888888</v>
      </c>
    </row>
    <row r="10" spans="1:12" ht="14.25" customHeight="1">
      <c r="A10" s="1">
        <v>5</v>
      </c>
      <c r="B10" s="2" t="s">
        <v>87</v>
      </c>
      <c r="C10" s="2" t="s">
        <v>3</v>
      </c>
      <c r="D10" s="2" t="s">
        <v>7</v>
      </c>
      <c r="E10" s="3">
        <v>0</v>
      </c>
      <c r="F10">
        <v>1</v>
      </c>
      <c r="G10" s="7">
        <f t="shared" si="0"/>
        <v>0.3958333333333332</v>
      </c>
      <c r="H10" s="7">
        <f t="shared" si="1"/>
        <v>0.4270833333333332</v>
      </c>
      <c r="L10" s="10"/>
    </row>
    <row r="11" spans="1:8" ht="14.25" customHeight="1">
      <c r="A11" s="1">
        <v>2162</v>
      </c>
      <c r="B11" s="2" t="s">
        <v>57</v>
      </c>
      <c r="C11" s="2" t="s">
        <v>41</v>
      </c>
      <c r="D11" s="2" t="s">
        <v>4</v>
      </c>
      <c r="E11" s="3">
        <v>0</v>
      </c>
      <c r="F11">
        <v>1</v>
      </c>
      <c r="G11" s="7">
        <f t="shared" si="0"/>
        <v>0.4027777777777776</v>
      </c>
      <c r="H11" s="7">
        <f t="shared" si="1"/>
        <v>0.4340277777777776</v>
      </c>
    </row>
    <row r="12" spans="1:8" ht="14.25" customHeight="1" thickBot="1">
      <c r="A12" s="1">
        <v>3549</v>
      </c>
      <c r="B12" s="2" t="s">
        <v>66</v>
      </c>
      <c r="C12" s="2" t="s">
        <v>41</v>
      </c>
      <c r="D12" s="2" t="s">
        <v>4</v>
      </c>
      <c r="E12" s="3">
        <v>0</v>
      </c>
      <c r="F12">
        <v>1</v>
      </c>
      <c r="G12" s="7">
        <f t="shared" si="0"/>
        <v>0.40972222222222204</v>
      </c>
      <c r="H12" s="7">
        <f t="shared" si="1"/>
        <v>0.44097222222222204</v>
      </c>
    </row>
    <row r="13" spans="1:8" ht="14.25" customHeight="1" thickBot="1" thickTop="1">
      <c r="A13" s="15" t="s">
        <v>76</v>
      </c>
      <c r="B13" s="15"/>
      <c r="C13" s="15"/>
      <c r="D13" s="15"/>
      <c r="E13" s="15"/>
      <c r="F13" s="15"/>
      <c r="G13" s="15"/>
      <c r="H13" s="15"/>
    </row>
    <row r="14" spans="1:8" ht="14.25" customHeight="1" thickTop="1">
      <c r="A14" s="1">
        <v>3533</v>
      </c>
      <c r="B14" s="2" t="s">
        <v>65</v>
      </c>
      <c r="C14" s="2" t="s">
        <v>41</v>
      </c>
      <c r="D14" s="2" t="s">
        <v>4</v>
      </c>
      <c r="E14" s="3">
        <v>1</v>
      </c>
      <c r="F14">
        <v>1</v>
      </c>
      <c r="G14" s="7">
        <v>0.4305555555555556</v>
      </c>
      <c r="H14" s="7">
        <v>0.4618055555555556</v>
      </c>
    </row>
    <row r="15" spans="1:8" ht="14.25" customHeight="1">
      <c r="A15" s="1">
        <v>3626</v>
      </c>
      <c r="B15" s="2" t="s">
        <v>67</v>
      </c>
      <c r="C15" s="2" t="s">
        <v>41</v>
      </c>
      <c r="D15" s="2" t="s">
        <v>4</v>
      </c>
      <c r="E15" s="3">
        <v>2</v>
      </c>
      <c r="F15">
        <v>1</v>
      </c>
      <c r="G15" s="7">
        <f t="shared" si="0"/>
        <v>0.4375</v>
      </c>
      <c r="H15" s="7">
        <f aca="true" t="shared" si="2" ref="H15:H22">+H14+$J$3</f>
        <v>0.46875</v>
      </c>
    </row>
    <row r="16" spans="1:8" ht="14.25" customHeight="1">
      <c r="A16" s="1">
        <v>1616</v>
      </c>
      <c r="B16" s="2" t="s">
        <v>40</v>
      </c>
      <c r="C16" s="2" t="s">
        <v>41</v>
      </c>
      <c r="D16" s="2" t="s">
        <v>4</v>
      </c>
      <c r="E16" s="3">
        <v>3</v>
      </c>
      <c r="F16">
        <v>1</v>
      </c>
      <c r="G16" s="7">
        <f t="shared" si="0"/>
        <v>0.4444444444444444</v>
      </c>
      <c r="H16" s="7">
        <f t="shared" si="2"/>
        <v>0.4756944444444444</v>
      </c>
    </row>
    <row r="17" spans="1:8" ht="14.25" customHeight="1">
      <c r="A17" s="1">
        <v>1919</v>
      </c>
      <c r="B17" s="2" t="s">
        <v>50</v>
      </c>
      <c r="C17" s="2" t="s">
        <v>26</v>
      </c>
      <c r="D17" s="2" t="s">
        <v>27</v>
      </c>
      <c r="E17" s="3">
        <v>4</v>
      </c>
      <c r="F17">
        <v>1</v>
      </c>
      <c r="G17" s="7">
        <f t="shared" si="0"/>
        <v>0.45138888888888884</v>
      </c>
      <c r="H17" s="7">
        <f t="shared" si="2"/>
        <v>0.48263888888888884</v>
      </c>
    </row>
    <row r="18" spans="1:8" ht="14.25" customHeight="1">
      <c r="A18" s="1">
        <v>1172</v>
      </c>
      <c r="B18" s="2" t="s">
        <v>25</v>
      </c>
      <c r="C18" s="2" t="s">
        <v>26</v>
      </c>
      <c r="D18" s="2" t="s">
        <v>27</v>
      </c>
      <c r="E18" s="3">
        <v>1</v>
      </c>
      <c r="F18">
        <v>1</v>
      </c>
      <c r="G18" s="7">
        <f t="shared" si="0"/>
        <v>0.45833333333333326</v>
      </c>
      <c r="H18" s="7">
        <f t="shared" si="2"/>
        <v>0.48958333333333326</v>
      </c>
    </row>
    <row r="19" spans="1:8" ht="14.25" customHeight="1">
      <c r="A19" s="1">
        <v>1987</v>
      </c>
      <c r="B19" s="2" t="s">
        <v>53</v>
      </c>
      <c r="C19" s="2" t="s">
        <v>26</v>
      </c>
      <c r="D19" s="2" t="s">
        <v>27</v>
      </c>
      <c r="E19" s="3">
        <v>2</v>
      </c>
      <c r="F19">
        <v>1</v>
      </c>
      <c r="G19" s="7">
        <f t="shared" si="0"/>
        <v>0.4652777777777777</v>
      </c>
      <c r="H19" s="7">
        <f t="shared" si="2"/>
        <v>0.4965277777777777</v>
      </c>
    </row>
    <row r="20" spans="1:8" ht="14.25" customHeight="1">
      <c r="A20" s="1">
        <v>1752</v>
      </c>
      <c r="B20" s="2" t="s">
        <v>44</v>
      </c>
      <c r="C20" s="2" t="s">
        <v>26</v>
      </c>
      <c r="D20" s="2" t="s">
        <v>27</v>
      </c>
      <c r="E20" s="3">
        <v>3</v>
      </c>
      <c r="F20">
        <v>1</v>
      </c>
      <c r="G20" s="7">
        <f t="shared" si="0"/>
        <v>0.4722222222222221</v>
      </c>
      <c r="H20" s="7">
        <f t="shared" si="2"/>
        <v>0.5034722222222221</v>
      </c>
    </row>
    <row r="21" spans="1:8" ht="14.25" customHeight="1">
      <c r="A21" s="1">
        <v>3212</v>
      </c>
      <c r="B21" s="2" t="s">
        <v>62</v>
      </c>
      <c r="C21" s="2" t="s">
        <v>26</v>
      </c>
      <c r="D21" s="2" t="s">
        <v>27</v>
      </c>
      <c r="E21" s="3">
        <v>4</v>
      </c>
      <c r="F21">
        <v>1</v>
      </c>
      <c r="G21" s="7">
        <f t="shared" si="0"/>
        <v>0.4791666666666665</v>
      </c>
      <c r="H21" s="7">
        <f t="shared" si="2"/>
        <v>0.5104166666666665</v>
      </c>
    </row>
    <row r="22" spans="1:8" ht="14.25" customHeight="1" thickBot="1">
      <c r="A22" s="1">
        <v>1559</v>
      </c>
      <c r="B22" s="2" t="s">
        <v>39</v>
      </c>
      <c r="C22" s="2" t="s">
        <v>26</v>
      </c>
      <c r="D22" s="2" t="s">
        <v>27</v>
      </c>
      <c r="E22" s="3">
        <v>5</v>
      </c>
      <c r="F22">
        <v>1</v>
      </c>
      <c r="G22" s="9">
        <f t="shared" si="0"/>
        <v>0.48611111111111094</v>
      </c>
      <c r="H22" s="7">
        <f t="shared" si="2"/>
        <v>0.5173611111111109</v>
      </c>
    </row>
    <row r="23" spans="1:8" ht="14.25" customHeight="1" thickBot="1" thickTop="1">
      <c r="A23" s="15" t="s">
        <v>76</v>
      </c>
      <c r="B23" s="15"/>
      <c r="C23" s="15"/>
      <c r="D23" s="15"/>
      <c r="E23" s="15"/>
      <c r="F23" s="15"/>
      <c r="G23" s="15"/>
      <c r="H23" s="15"/>
    </row>
    <row r="24" spans="1:8" ht="14.25" customHeight="1" thickTop="1">
      <c r="A24" s="1">
        <v>1211</v>
      </c>
      <c r="B24" s="2" t="s">
        <v>28</v>
      </c>
      <c r="C24" s="2" t="s">
        <v>26</v>
      </c>
      <c r="D24" s="2" t="s">
        <v>27</v>
      </c>
      <c r="E24" s="3">
        <v>6</v>
      </c>
      <c r="F24">
        <v>1</v>
      </c>
      <c r="G24" s="7">
        <v>0.5416666666666666</v>
      </c>
      <c r="H24" s="7">
        <v>0.5729166666666666</v>
      </c>
    </row>
    <row r="25" spans="1:8" ht="14.25" customHeight="1">
      <c r="A25" s="1">
        <v>2016</v>
      </c>
      <c r="B25" s="2" t="s">
        <v>54</v>
      </c>
      <c r="C25" s="2" t="s">
        <v>26</v>
      </c>
      <c r="D25" s="2" t="s">
        <v>27</v>
      </c>
      <c r="E25" s="3">
        <v>7</v>
      </c>
      <c r="F25">
        <v>1</v>
      </c>
      <c r="G25" s="7">
        <f aca="true" t="shared" si="3" ref="G25:H42">+G24+$J$3</f>
        <v>0.548611111111111</v>
      </c>
      <c r="H25" s="7">
        <f t="shared" si="3"/>
        <v>0.579861111111111</v>
      </c>
    </row>
    <row r="26" spans="1:8" ht="14.25" customHeight="1">
      <c r="A26" s="1">
        <v>3050</v>
      </c>
      <c r="B26" s="2" t="s">
        <v>91</v>
      </c>
      <c r="C26" s="2" t="s">
        <v>29</v>
      </c>
      <c r="D26" s="2" t="s">
        <v>6</v>
      </c>
      <c r="E26" s="3">
        <v>8</v>
      </c>
      <c r="F26">
        <v>1</v>
      </c>
      <c r="G26" s="7">
        <f t="shared" si="3"/>
        <v>0.5555555555555555</v>
      </c>
      <c r="H26" s="7">
        <f t="shared" si="3"/>
        <v>0.5868055555555555</v>
      </c>
    </row>
    <row r="27" spans="1:8" ht="14.25" customHeight="1">
      <c r="A27" s="1">
        <v>1409</v>
      </c>
      <c r="B27" s="2" t="s">
        <v>92</v>
      </c>
      <c r="C27" s="2" t="s">
        <v>29</v>
      </c>
      <c r="D27" s="2" t="s">
        <v>6</v>
      </c>
      <c r="E27" s="3">
        <v>0</v>
      </c>
      <c r="F27" s="6">
        <v>1</v>
      </c>
      <c r="G27" s="7">
        <f t="shared" si="3"/>
        <v>0.5624999999999999</v>
      </c>
      <c r="H27" s="7">
        <f t="shared" si="3"/>
        <v>0.5937499999999999</v>
      </c>
    </row>
    <row r="28" spans="1:8" ht="14.25" customHeight="1">
      <c r="A28" s="1">
        <v>1909</v>
      </c>
      <c r="B28" s="2" t="s">
        <v>93</v>
      </c>
      <c r="C28" s="2" t="s">
        <v>29</v>
      </c>
      <c r="D28" s="2" t="s">
        <v>6</v>
      </c>
      <c r="E28" s="3">
        <v>0</v>
      </c>
      <c r="F28" s="6">
        <v>1</v>
      </c>
      <c r="G28" s="7">
        <f t="shared" si="3"/>
        <v>0.5694444444444443</v>
      </c>
      <c r="H28" s="7">
        <f t="shared" si="3"/>
        <v>0.6006944444444443</v>
      </c>
    </row>
    <row r="29" spans="1:8" ht="14.25" customHeight="1">
      <c r="A29" s="1">
        <v>2172</v>
      </c>
      <c r="B29" s="2" t="s">
        <v>94</v>
      </c>
      <c r="C29" s="2" t="s">
        <v>29</v>
      </c>
      <c r="D29" s="2" t="s">
        <v>6</v>
      </c>
      <c r="E29" s="3">
        <v>0</v>
      </c>
      <c r="F29" s="6">
        <v>1</v>
      </c>
      <c r="G29" s="7">
        <f t="shared" si="3"/>
        <v>0.5763888888888887</v>
      </c>
      <c r="H29" s="7">
        <f t="shared" si="3"/>
        <v>0.6076388888888887</v>
      </c>
    </row>
    <row r="30" spans="1:8" ht="14.25" customHeight="1">
      <c r="A30" s="1">
        <v>3107</v>
      </c>
      <c r="B30" s="2" t="s">
        <v>95</v>
      </c>
      <c r="C30" s="2" t="s">
        <v>29</v>
      </c>
      <c r="D30" s="2" t="s">
        <v>6</v>
      </c>
      <c r="E30" s="3">
        <v>0</v>
      </c>
      <c r="F30" s="6">
        <v>1</v>
      </c>
      <c r="G30" s="7">
        <f t="shared" si="3"/>
        <v>0.5833333333333331</v>
      </c>
      <c r="H30" s="7">
        <f t="shared" si="3"/>
        <v>0.6145833333333331</v>
      </c>
    </row>
    <row r="31" spans="1:8" ht="14.25" customHeight="1">
      <c r="A31" s="1">
        <v>3284</v>
      </c>
      <c r="B31" s="2" t="s">
        <v>96</v>
      </c>
      <c r="C31" s="2" t="s">
        <v>29</v>
      </c>
      <c r="D31" s="2" t="s">
        <v>6</v>
      </c>
      <c r="E31" s="3">
        <v>0</v>
      </c>
      <c r="F31" s="6">
        <v>1</v>
      </c>
      <c r="G31" s="7">
        <f t="shared" si="3"/>
        <v>0.5902777777777776</v>
      </c>
      <c r="H31" s="7">
        <f t="shared" si="3"/>
        <v>0.6215277777777776</v>
      </c>
    </row>
    <row r="32" spans="1:8" ht="14.25" customHeight="1" thickBot="1">
      <c r="A32" s="1">
        <v>3703</v>
      </c>
      <c r="B32" s="2" t="s">
        <v>97</v>
      </c>
      <c r="C32" s="2" t="s">
        <v>29</v>
      </c>
      <c r="D32" s="2" t="s">
        <v>6</v>
      </c>
      <c r="E32" s="3">
        <v>0</v>
      </c>
      <c r="F32" s="6">
        <v>1</v>
      </c>
      <c r="G32" s="7">
        <f t="shared" si="3"/>
        <v>0.597222222222222</v>
      </c>
      <c r="H32" s="7">
        <f t="shared" si="3"/>
        <v>0.628472222222222</v>
      </c>
    </row>
    <row r="33" spans="1:8" ht="14.25" customHeight="1" thickBot="1" thickTop="1">
      <c r="A33" s="16" t="s">
        <v>76</v>
      </c>
      <c r="B33" s="16"/>
      <c r="C33" s="16"/>
      <c r="D33" s="16"/>
      <c r="E33" s="16"/>
      <c r="F33" s="16"/>
      <c r="G33" s="16"/>
      <c r="H33" s="16"/>
    </row>
    <row r="34" spans="1:8" ht="14.25" customHeight="1" thickTop="1">
      <c r="A34" s="1">
        <v>1262</v>
      </c>
      <c r="B34" s="2" t="s">
        <v>98</v>
      </c>
      <c r="C34" s="2" t="s">
        <v>29</v>
      </c>
      <c r="D34" s="2" t="s">
        <v>30</v>
      </c>
      <c r="E34" s="3">
        <v>0</v>
      </c>
      <c r="F34" s="6">
        <v>1</v>
      </c>
      <c r="G34" s="7">
        <v>0.6180555555555556</v>
      </c>
      <c r="H34" s="7">
        <v>0.6493055555555556</v>
      </c>
    </row>
    <row r="35" spans="1:8" ht="14.25" customHeight="1">
      <c r="A35" s="1">
        <v>2200</v>
      </c>
      <c r="B35" s="2" t="s">
        <v>99</v>
      </c>
      <c r="C35" s="2" t="s">
        <v>29</v>
      </c>
      <c r="D35" s="2" t="s">
        <v>30</v>
      </c>
      <c r="E35" s="3">
        <v>0</v>
      </c>
      <c r="F35" s="6">
        <v>1</v>
      </c>
      <c r="G35" s="7">
        <f t="shared" si="3"/>
        <v>0.625</v>
      </c>
      <c r="H35" s="7">
        <f t="shared" si="3"/>
        <v>0.65625</v>
      </c>
    </row>
    <row r="36" spans="1:8" ht="14.25" customHeight="1">
      <c r="A36" s="1">
        <v>3150</v>
      </c>
      <c r="B36" s="2" t="s">
        <v>100</v>
      </c>
      <c r="C36" s="2" t="s">
        <v>29</v>
      </c>
      <c r="D36" s="2" t="s">
        <v>30</v>
      </c>
      <c r="E36" s="3">
        <v>0</v>
      </c>
      <c r="F36" s="6">
        <v>1</v>
      </c>
      <c r="G36" s="7">
        <f t="shared" si="3"/>
        <v>0.6319444444444444</v>
      </c>
      <c r="H36" s="7">
        <f t="shared" si="3"/>
        <v>0.6631944444444444</v>
      </c>
    </row>
    <row r="37" spans="1:8" ht="14.25" customHeight="1">
      <c r="A37" s="1">
        <v>1358</v>
      </c>
      <c r="B37" s="2" t="s">
        <v>35</v>
      </c>
      <c r="C37" s="2" t="s">
        <v>36</v>
      </c>
      <c r="D37" s="2" t="s">
        <v>83</v>
      </c>
      <c r="E37" s="3">
        <v>0</v>
      </c>
      <c r="F37" s="6">
        <v>1</v>
      </c>
      <c r="G37" s="7">
        <f t="shared" si="3"/>
        <v>0.6388888888888888</v>
      </c>
      <c r="H37" s="7">
        <f t="shared" si="3"/>
        <v>0.6701388888888888</v>
      </c>
    </row>
    <row r="38" spans="1:8" ht="14.25" customHeight="1">
      <c r="A38" s="1">
        <v>3203</v>
      </c>
      <c r="B38" s="2" t="s">
        <v>101</v>
      </c>
      <c r="C38" s="2" t="s">
        <v>37</v>
      </c>
      <c r="D38" s="2" t="s">
        <v>61</v>
      </c>
      <c r="E38" s="3">
        <v>0</v>
      </c>
      <c r="F38">
        <v>1</v>
      </c>
      <c r="G38" s="7">
        <f t="shared" si="3"/>
        <v>0.6458333333333333</v>
      </c>
      <c r="H38" s="7">
        <f t="shared" si="3"/>
        <v>0.6770833333333333</v>
      </c>
    </row>
    <row r="39" spans="1:8" ht="14.25" customHeight="1">
      <c r="A39" s="1">
        <v>3576</v>
      </c>
      <c r="B39" s="2" t="s">
        <v>102</v>
      </c>
      <c r="C39" s="2" t="s">
        <v>37</v>
      </c>
      <c r="D39" s="2" t="s">
        <v>61</v>
      </c>
      <c r="E39" s="3">
        <v>0</v>
      </c>
      <c r="F39">
        <v>1</v>
      </c>
      <c r="G39" s="7">
        <f t="shared" si="3"/>
        <v>0.6527777777777777</v>
      </c>
      <c r="H39" s="7">
        <f t="shared" si="3"/>
        <v>0.6840277777777777</v>
      </c>
    </row>
    <row r="40" spans="1:8" ht="14.25" customHeight="1">
      <c r="A40" s="1">
        <v>1400</v>
      </c>
      <c r="B40" s="2" t="s">
        <v>103</v>
      </c>
      <c r="C40" s="2" t="s">
        <v>37</v>
      </c>
      <c r="D40" s="2" t="s">
        <v>38</v>
      </c>
      <c r="E40" s="3">
        <v>0</v>
      </c>
      <c r="F40">
        <v>1</v>
      </c>
      <c r="G40" s="7">
        <f t="shared" si="3"/>
        <v>0.6597222222222221</v>
      </c>
      <c r="H40" s="7">
        <f t="shared" si="3"/>
        <v>0.6909722222222221</v>
      </c>
    </row>
    <row r="41" spans="1:8" ht="14.25" customHeight="1">
      <c r="A41" s="1">
        <v>1623</v>
      </c>
      <c r="B41" s="2" t="s">
        <v>104</v>
      </c>
      <c r="C41" s="2" t="s">
        <v>37</v>
      </c>
      <c r="D41" s="2" t="s">
        <v>38</v>
      </c>
      <c r="E41" s="3">
        <v>0</v>
      </c>
      <c r="F41">
        <v>1</v>
      </c>
      <c r="G41" s="7">
        <f t="shared" si="3"/>
        <v>0.6666666666666665</v>
      </c>
      <c r="H41" s="7">
        <f t="shared" si="3"/>
        <v>0.6979166666666665</v>
      </c>
    </row>
    <row r="42" spans="1:8" ht="14.25" customHeight="1">
      <c r="A42" s="1">
        <v>1938</v>
      </c>
      <c r="B42" s="2" t="s">
        <v>105</v>
      </c>
      <c r="C42" s="2" t="s">
        <v>37</v>
      </c>
      <c r="D42" s="2" t="s">
        <v>38</v>
      </c>
      <c r="E42" s="3">
        <v>0</v>
      </c>
      <c r="F42">
        <v>1</v>
      </c>
      <c r="G42" s="7">
        <f t="shared" si="3"/>
        <v>0.6736111111111109</v>
      </c>
      <c r="H42" s="7">
        <f t="shared" si="3"/>
        <v>0.7048611111111109</v>
      </c>
    </row>
    <row r="44" spans="1:6" ht="12.75">
      <c r="A44" s="19" t="s">
        <v>118</v>
      </c>
      <c r="F44">
        <f>SUM(F4:F43)</f>
        <v>36</v>
      </c>
    </row>
    <row r="45" ht="15">
      <c r="A45" s="18" t="s">
        <v>119</v>
      </c>
    </row>
    <row r="46" ht="15">
      <c r="A46" s="18" t="s">
        <v>120</v>
      </c>
    </row>
    <row r="47" ht="15">
      <c r="A47" s="18" t="s">
        <v>121</v>
      </c>
    </row>
  </sheetData>
  <sheetProtection/>
  <mergeCells count="3">
    <mergeCell ref="A13:H13"/>
    <mergeCell ref="A23:H23"/>
    <mergeCell ref="A33:H33"/>
  </mergeCells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Anneke</dc:creator>
  <cp:keywords/>
  <dc:description/>
  <cp:lastModifiedBy>Anneke</cp:lastModifiedBy>
  <cp:lastPrinted>2015-09-04T21:12:34Z</cp:lastPrinted>
  <dcterms:created xsi:type="dcterms:W3CDTF">2015-09-04T21:14:23Z</dcterms:created>
  <dcterms:modified xsi:type="dcterms:W3CDTF">2015-09-09T17:28:50Z</dcterms:modified>
  <cp:category/>
  <cp:version/>
  <cp:contentType/>
  <cp:contentStatus/>
</cp:coreProperties>
</file>